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"/>
    </mc:Choice>
  </mc:AlternateContent>
  <bookViews>
    <workbookView xWindow="0" yWindow="0" windowWidth="21600" windowHeight="9750"/>
  </bookViews>
  <sheets>
    <sheet name="F2" sheetId="1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 localSheetId="0">'[1]Info General'!$C$12</definedName>
    <definedName name="ANIO_INFORME">'[2]Info General'!$C$12</definedName>
    <definedName name="ANIO1P">'[3]Info General'!$D$23</definedName>
    <definedName name="ANIO1R" localSheetId="0">'[1]Info General'!$H$25</definedName>
    <definedName name="ANIO1R">'[2]Info General'!$H$25</definedName>
    <definedName name="ANIO2P">'[3]Info General'!$E$23</definedName>
    <definedName name="ANIO2R" localSheetId="0">'[1]Info General'!$G$25</definedName>
    <definedName name="ANIO2R">'[2]Info General'!$G$25</definedName>
    <definedName name="ANIO3P">'[3]Info General'!$F$23</definedName>
    <definedName name="ANIO3R" localSheetId="0">'[1]Info General'!$F$25</definedName>
    <definedName name="ANIO3R">'[2]Info General'!$F$25</definedName>
    <definedName name="ANIO4P">'[3]Info General'!$G$23</definedName>
    <definedName name="ANIO4R" localSheetId="0">'[1]Info General'!$E$25</definedName>
    <definedName name="ANIO4R">'[2]Info General'!$E$25</definedName>
    <definedName name="ANIO5P">'[3]Info General'!$H$23</definedName>
    <definedName name="ANIO5R" localSheetId="0">'[1]Info General'!$D$25</definedName>
    <definedName name="ANIO5R">'[2]Info General'!$D$25</definedName>
    <definedName name="ANIO6P">'[3]Info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Print_Area" localSheetId="0">'F2'!$A$1:$H$57</definedName>
    <definedName name="ENTE_PUBLICO_A">'[5]Info General'!$C$7</definedName>
    <definedName name="ENTIDAD" localSheetId="0">'[3]Info General'!$C$11</definedName>
    <definedName name="ENTIDAD">'[2]Info General'!$C$11</definedName>
    <definedName name="GASTO_E_FIN_01" localSheetId="0">#REF!</definedName>
    <definedName name="GASTO_E_FIN_01">#REF!</definedName>
    <definedName name="GASTO_E_FIN_02" localSheetId="0">#REF!</definedName>
    <definedName name="GASTO_E_FIN_02">#REF!</definedName>
    <definedName name="GASTO_E_FIN_03" localSheetId="0">#REF!</definedName>
    <definedName name="GASTO_E_FIN_03">#REF!</definedName>
    <definedName name="GASTO_E_FIN_04" localSheetId="0">#REF!</definedName>
    <definedName name="GASTO_E_FIN_04">#REF!</definedName>
    <definedName name="GASTO_E_FIN_05" localSheetId="0">#REF!</definedName>
    <definedName name="GASTO_E_FIN_05">#REF!</definedName>
    <definedName name="GASTO_E_FIN_06" localSheetId="0">#REF!</definedName>
    <definedName name="GASTO_E_FIN_06">#REF!</definedName>
    <definedName name="GASTO_E_T1" localSheetId="0">#REF!</definedName>
    <definedName name="GASTO_E_T1">#REF!</definedName>
    <definedName name="GASTO_E_T2" localSheetId="0">#REF!</definedName>
    <definedName name="GASTO_E_T2">#REF!</definedName>
    <definedName name="GASTO_E_T3" localSheetId="0">#REF!</definedName>
    <definedName name="GASTO_E_T3">#REF!</definedName>
    <definedName name="GASTO_E_T4" localSheetId="0">#REF!</definedName>
    <definedName name="GASTO_E_T4">#REF!</definedName>
    <definedName name="GASTO_E_T5" localSheetId="0">#REF!</definedName>
    <definedName name="GASTO_E_T5">#REF!</definedName>
    <definedName name="GASTO_E_T6" localSheetId="0">#REF!</definedName>
    <definedName name="GASTO_E_T6">#REF!</definedName>
    <definedName name="GASTO_NE_FIN_01" localSheetId="0">#REF!</definedName>
    <definedName name="GASTO_NE_FIN_01">#REF!</definedName>
    <definedName name="GASTO_NE_FIN_02" localSheetId="0">#REF!</definedName>
    <definedName name="GASTO_NE_FIN_02">#REF!</definedName>
    <definedName name="GASTO_NE_FIN_03" localSheetId="0">#REF!</definedName>
    <definedName name="GASTO_NE_FIN_03">#REF!</definedName>
    <definedName name="GASTO_NE_FIN_04" localSheetId="0">#REF!</definedName>
    <definedName name="GASTO_NE_FIN_04">#REF!</definedName>
    <definedName name="GASTO_NE_FIN_05" localSheetId="0">#REF!</definedName>
    <definedName name="GASTO_NE_FIN_05">#REF!</definedName>
    <definedName name="GASTO_NE_FIN_06" localSheetId="0">#REF!</definedName>
    <definedName name="GASTO_NE_FIN_06">#REF!</definedName>
    <definedName name="GASTO_NE_T1" localSheetId="0">#REF!</definedName>
    <definedName name="GASTO_NE_T1">#REF!</definedName>
    <definedName name="GASTO_NE_T2" localSheetId="0">#REF!</definedName>
    <definedName name="GASTO_NE_T2">#REF!</definedName>
    <definedName name="GASTO_NE_T3" localSheetId="0">#REF!</definedName>
    <definedName name="GASTO_NE_T3">#REF!</definedName>
    <definedName name="GASTO_NE_T4" localSheetId="0">#REF!</definedName>
    <definedName name="GASTO_NE_T4">#REF!</definedName>
    <definedName name="GASTO_NE_T5" localSheetId="0">#REF!</definedName>
    <definedName name="GASTO_NE_T5">#REF!</definedName>
    <definedName name="GASTO_NE_T6" localSheetId="0">#REF!</definedName>
    <definedName name="GASTO_NE_T6">#REF!</definedName>
    <definedName name="MONTO1">'[4]Info General'!$D$18</definedName>
    <definedName name="MONTO2">'[4]Info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'[4]Info General'!$F$18</definedName>
    <definedName name="TRIMESTRE">'[5]Info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3" l="1"/>
  <c r="C15" i="13"/>
  <c r="E10" i="13"/>
  <c r="B10" i="13"/>
  <c r="F10" i="13" s="1"/>
  <c r="F9" i="13" s="1"/>
  <c r="F6" i="13"/>
  <c r="E6" i="13"/>
  <c r="H5" i="13"/>
  <c r="G5" i="13"/>
  <c r="G4" i="13" s="1"/>
  <c r="G15" i="13" s="1"/>
  <c r="F5" i="13"/>
  <c r="D5" i="13"/>
  <c r="D4" i="13" s="1"/>
  <c r="D15" i="13" s="1"/>
  <c r="B5" i="13"/>
  <c r="H4" i="13"/>
  <c r="H15" i="13" s="1"/>
  <c r="F4" i="13" l="1"/>
  <c r="F15" i="13" s="1"/>
  <c r="B9" i="13"/>
  <c r="B4" i="13" s="1"/>
  <c r="B15" i="13" s="1"/>
</calcChain>
</file>

<file path=xl/sharedStrings.xml><?xml version="1.0" encoding="utf-8"?>
<sst xmlns="http://schemas.openxmlformats.org/spreadsheetml/2006/main" count="47" uniqueCount="45">
  <si>
    <t>Municipio de León
Informe Analítico de la Deuda Pública y Otros Pasivos - LDF
Del 1 de enero al 31 de Diciembre de 2020
(PESOS)</t>
  </si>
  <si>
    <t>Denominación de la Deuda Pública y Otros Pasivos (c)</t>
  </si>
  <si>
    <t>Saldo al 31 de diciembre de 2019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</si>
  <si>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</si>
  <si>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</si>
  <si>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</si>
  <si>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</si>
  <si>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</si>
  <si>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</si>
  <si>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</si>
  <si>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</si>
  <si>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</si>
  <si>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</si>
  <si>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</si>
  <si>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</si>
  <si>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</si>
  <si>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</si>
  <si>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</si>
  <si>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</si>
  <si>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</si>
  <si>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</si>
  <si>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</si>
  <si>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NADA QUE COMENTAR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</si>
  <si>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</si>
  <si>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</si>
  <si>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</si>
  <si>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</si>
  <si>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</si>
  <si>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</si>
  <si>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</si>
  <si>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</t>
  </si>
  <si>
    <t>Plazo Pactado</t>
  </si>
  <si>
    <t>Tasa de Interés</t>
  </si>
  <si>
    <t>Comisiones y Costos Relacionados</t>
  </si>
  <si>
    <t>Tasa Efectiva</t>
  </si>
  <si>
    <t>(k)</t>
  </si>
  <si>
    <t>(l)</t>
  </si>
  <si>
    <t>(m)</t>
  </si>
  <si>
    <t>(n)</t>
  </si>
  <si>
    <t>(o)</t>
  </si>
  <si>
    <t>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</si>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</sst>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9" fillId="0" borderId="0"/>
    <xf numFmtId="0" fontId="2" fillId="0" borderId="0"/>
  </cellStyleXfs>
  <cellXfs count="47">
    <xf numFmtId="0" fontId="0" fillId="0" borderId="0" xfId="0"/>
    <xf numFmtId="0" fontId="2" fillId="0" borderId="0" xfId="2" applyFont="1"/>
    <xf numFmtId="0" fontId="6" fillId="2" borderId="11" xfId="2" applyFont="1" applyFill="1" applyBorder="1" applyAlignment="1">
      <alignment horizontal="center" vertical="center" wrapText="1"/>
    </xf>
    <xf numFmtId="0" fontId="2" fillId="0" borderId="12" xfId="2" applyFont="1" applyBorder="1" applyAlignment="1">
      <alignment horizontal="justify" vertical="center" wrapText="1"/>
    </xf>
    <xf numFmtId="4" fontId="7" fillId="0" borderId="12" xfId="4" applyNumberFormat="1" applyFont="1" applyFill="1" applyBorder="1" applyAlignment="1" applyProtection="1">
      <alignment vertical="top" wrapText="1"/>
      <protection locked="0"/>
    </xf>
    <xf numFmtId="0" fontId="4" fillId="0" borderId="10" xfId="2" applyFont="1" applyBorder="1" applyAlignment="1">
      <alignment horizontal="justify" vertical="center" wrapText="1"/>
    </xf>
    <xf numFmtId="41" fontId="3" fillId="0" borderId="10" xfId="4" applyNumberFormat="1" applyFont="1" applyFill="1" applyBorder="1" applyAlignment="1" applyProtection="1">
      <alignment vertical="top" wrapText="1"/>
      <protection locked="0"/>
    </xf>
    <xf numFmtId="0" fontId="2" fillId="0" borderId="10" xfId="2" applyFont="1" applyBorder="1" applyAlignment="1">
      <alignment horizontal="left" vertical="center" wrapText="1" indent="1"/>
    </xf>
    <xf numFmtId="41" fontId="7" fillId="0" borderId="10" xfId="4" applyNumberFormat="1" applyFont="1" applyFill="1" applyBorder="1" applyAlignment="1" applyProtection="1">
      <alignment vertical="top" wrapText="1"/>
      <protection locked="0"/>
    </xf>
    <xf numFmtId="41" fontId="3" fillId="2" borderId="10" xfId="4" applyNumberFormat="1" applyFont="1" applyFill="1" applyBorder="1" applyAlignment="1" applyProtection="1">
      <alignment vertical="top" wrapText="1"/>
      <protection locked="0"/>
    </xf>
    <xf numFmtId="41" fontId="2" fillId="0" borderId="10" xfId="2" applyNumberFormat="1" applyFont="1" applyBorder="1" applyProtection="1">
      <protection locked="0"/>
    </xf>
    <xf numFmtId="0" fontId="2" fillId="0" borderId="10" xfId="2" applyFont="1" applyBorder="1" applyAlignment="1">
      <alignment horizontal="justify" vertical="center" wrapText="1"/>
    </xf>
    <xf numFmtId="4" fontId="2" fillId="0" borderId="10" xfId="2" applyNumberFormat="1" applyFont="1" applyBorder="1" applyProtection="1">
      <protection locked="0"/>
    </xf>
    <xf numFmtId="0" fontId="2" fillId="0" borderId="11" xfId="2" applyFont="1" applyBorder="1" applyAlignment="1">
      <alignment horizontal="justify" vertical="center" wrapText="1"/>
    </xf>
    <xf numFmtId="0" fontId="8" fillId="0" borderId="3" xfId="2" applyFont="1" applyBorder="1" applyAlignment="1">
      <alignment horizontal="justify" vertical="center" wrapText="1"/>
    </xf>
    <xf numFmtId="0" fontId="6" fillId="2" borderId="9" xfId="2" applyFont="1" applyFill="1" applyBorder="1" applyAlignment="1">
      <alignment horizontal="center"/>
    </xf>
    <xf numFmtId="0" fontId="4" fillId="0" borderId="10" xfId="2" applyFont="1" applyBorder="1" applyAlignment="1">
      <alignment horizontal="left" vertical="center" wrapText="1"/>
    </xf>
    <xf numFmtId="4" fontId="2" fillId="0" borderId="10" xfId="2" applyNumberFormat="1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4" fontId="2" fillId="0" borderId="0" xfId="2" applyNumberFormat="1" applyFont="1" applyAlignment="1"/>
    <xf numFmtId="0" fontId="2" fillId="0" borderId="0" xfId="2" applyFont="1" applyAlignment="1"/>
    <xf numFmtId="4" fontId="4" fillId="0" borderId="2" xfId="2" applyNumberFormat="1" applyFont="1" applyBorder="1" applyAlignment="1">
      <alignment horizontal="center" vertical="center"/>
    </xf>
    <xf numFmtId="4" fontId="4" fillId="0" borderId="3" xfId="2" applyNumberFormat="1" applyFont="1" applyBorder="1" applyAlignment="1">
      <alignment horizontal="center" vertical="center"/>
    </xf>
    <xf numFmtId="4" fontId="4" fillId="0" borderId="4" xfId="2" applyNumberFormat="1" applyFont="1" applyBorder="1" applyAlignment="1">
      <alignment horizontal="center" vertical="center"/>
    </xf>
    <xf numFmtId="4" fontId="4" fillId="0" borderId="5" xfId="2" applyNumberFormat="1" applyFont="1" applyBorder="1" applyAlignment="1">
      <alignment horizontal="center" vertical="center"/>
    </xf>
    <xf numFmtId="4" fontId="4" fillId="0" borderId="0" xfId="2" applyNumberFormat="1" applyFont="1" applyBorder="1" applyAlignment="1">
      <alignment horizontal="center" vertical="center"/>
    </xf>
    <xf numFmtId="4" fontId="4" fillId="0" borderId="6" xfId="2" applyNumberFormat="1" applyFont="1" applyBorder="1" applyAlignment="1">
      <alignment horizontal="center" vertical="center"/>
    </xf>
    <xf numFmtId="4" fontId="4" fillId="0" borderId="7" xfId="2" applyNumberFormat="1" applyFont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/>
    </xf>
    <xf numFmtId="4" fontId="4" fillId="0" borderId="8" xfId="2" applyNumberFormat="1" applyFont="1" applyBorder="1" applyAlignment="1">
      <alignment horizontal="center" vertical="center"/>
    </xf>
    <xf numFmtId="0" fontId="4" fillId="0" borderId="0" xfId="2" applyFont="1" applyAlignment="1">
      <alignment horizontal="left" wrapText="1"/>
    </xf>
    <xf numFmtId="0" fontId="6" fillId="2" borderId="13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4" fontId="4" fillId="0" borderId="2" xfId="2" applyNumberFormat="1" applyFont="1" applyBorder="1" applyAlignment="1" applyProtection="1">
      <alignment horizontal="center" vertical="center"/>
      <protection locked="0"/>
    </xf>
    <xf numFmtId="4" fontId="4" fillId="0" borderId="3" xfId="2" applyNumberFormat="1" applyFont="1" applyBorder="1" applyAlignment="1" applyProtection="1">
      <alignment horizontal="center" vertical="center"/>
      <protection locked="0"/>
    </xf>
    <xf numFmtId="4" fontId="4" fillId="0" borderId="4" xfId="2" applyNumberFormat="1" applyFont="1" applyBorder="1" applyAlignment="1" applyProtection="1">
      <alignment horizontal="center" vertical="center"/>
      <protection locked="0"/>
    </xf>
    <xf numFmtId="4" fontId="4" fillId="0" borderId="5" xfId="2" applyNumberFormat="1" applyFont="1" applyBorder="1" applyAlignment="1" applyProtection="1">
      <alignment horizontal="center" vertical="center"/>
      <protection locked="0"/>
    </xf>
    <xf numFmtId="4" fontId="4" fillId="0" borderId="0" xfId="2" applyNumberFormat="1" applyFont="1" applyBorder="1" applyAlignment="1" applyProtection="1">
      <alignment horizontal="center" vertical="center"/>
      <protection locked="0"/>
    </xf>
    <xf numFmtId="4" fontId="4" fillId="0" borderId="6" xfId="2" applyNumberFormat="1" applyFont="1" applyBorder="1" applyAlignment="1" applyProtection="1">
      <alignment horizontal="center" vertical="center"/>
      <protection locked="0"/>
    </xf>
    <xf numFmtId="4" fontId="4" fillId="0" borderId="7" xfId="2" applyNumberFormat="1" applyFont="1" applyBorder="1" applyAlignment="1" applyProtection="1">
      <alignment horizontal="center" vertical="center"/>
      <protection locked="0"/>
    </xf>
    <xf numFmtId="4" fontId="4" fillId="0" borderId="1" xfId="2" applyNumberFormat="1" applyFont="1" applyBorder="1" applyAlignment="1" applyProtection="1">
      <alignment horizontal="center" vertical="center"/>
      <protection locked="0"/>
    </xf>
    <xf numFmtId="4" fontId="4" fillId="0" borderId="8" xfId="2" applyNumberFormat="1" applyFont="1" applyBorder="1" applyAlignment="1" applyProtection="1">
      <alignment horizontal="center" vertical="center"/>
      <protection locked="0"/>
    </xf>
    <xf numFmtId="0" fontId="6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</cellXfs>
  <cellStyles count="6">
    <cellStyle name="Millares 2" xfId="1"/>
    <cellStyle name="Millares 2 6 2" xfId="3"/>
    <cellStyle name="Normal" xfId="0" builtinId="0"/>
    <cellStyle name="Normal 2" xfId="5"/>
    <cellStyle name="Normal 2 2 2" xfId="4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47625</xdr:rowOff>
    </xdr:from>
    <xdr:to>
      <xdr:col>6</xdr:col>
      <xdr:colOff>390525</xdr:colOff>
      <xdr:row>56</xdr:row>
      <xdr:rowOff>18875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425"/>
        <a:stretch/>
      </xdr:blipFill>
      <xdr:spPr>
        <a:xfrm>
          <a:off x="0" y="7543800"/>
          <a:ext cx="8096250" cy="1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1276350</xdr:colOff>
      <xdr:row>0</xdr:row>
      <xdr:rowOff>561975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0"/>
          <a:ext cx="1266825" cy="561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0.28515625" defaultRowHeight="11.25" x14ac:dyDescent="0.2"/>
  <cols>
    <col min="1" max="1" width="43.85546875" style="1" customWidth="1"/>
    <col min="2" max="2" width="15.28515625" style="1" bestFit="1" customWidth="1"/>
    <col min="3" max="3" width="13.42578125" style="1" customWidth="1"/>
    <col min="4" max="4" width="13.28515625" style="1" bestFit="1" customWidth="1"/>
    <col min="5" max="5" width="15.7109375" style="1" customWidth="1"/>
    <col min="6" max="6" width="14" style="1" bestFit="1" customWidth="1"/>
    <col min="7" max="7" width="11.5703125" style="1" bestFit="1" customWidth="1"/>
    <col min="8" max="8" width="18.85546875" style="1" bestFit="1" customWidth="1"/>
    <col min="9" max="16384" width="10.28515625" style="1"/>
  </cols>
  <sheetData>
    <row r="1" spans="1:8" ht="45.95" customHeight="1" x14ac:dyDescent="0.2">
      <c r="A1" s="31" t="s">
        <v>0</v>
      </c>
      <c r="B1" s="32"/>
      <c r="C1" s="32"/>
      <c r="D1" s="32"/>
      <c r="E1" s="32"/>
      <c r="F1" s="32"/>
      <c r="G1" s="32"/>
      <c r="H1" s="33"/>
    </row>
    <row r="2" spans="1:8" ht="54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1.25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9</v>
      </c>
      <c r="B4" s="6">
        <f>+B5+B9</f>
        <v>1132387179.72</v>
      </c>
      <c r="C4" s="6">
        <v>0</v>
      </c>
      <c r="D4" s="6">
        <f>+D5+D9</f>
        <v>75512578.019999996</v>
      </c>
      <c r="E4" s="6">
        <v>0</v>
      </c>
      <c r="F4" s="6">
        <f>+F5+F9</f>
        <v>1056874601.7</v>
      </c>
      <c r="G4" s="6">
        <f>+G5+G9</f>
        <v>75375268.510000005</v>
      </c>
      <c r="H4" s="6">
        <f>+H5</f>
        <v>902470.11999999988</v>
      </c>
    </row>
    <row r="5" spans="1:8" x14ac:dyDescent="0.2">
      <c r="A5" s="5" t="s">
        <v>10</v>
      </c>
      <c r="B5" s="6">
        <f>B6+SUM(B7:B8)</f>
        <v>0</v>
      </c>
      <c r="C5" s="6">
        <v>0</v>
      </c>
      <c r="D5" s="6">
        <f>D6+SUM(D7:D8)</f>
        <v>75512578.019999996</v>
      </c>
      <c r="E5" s="6">
        <v>0</v>
      </c>
      <c r="F5" s="6">
        <f>F6+SUM(F7:F8)</f>
        <v>79131101.040000007</v>
      </c>
      <c r="G5" s="6">
        <f>G6+SUM(G7:G8)</f>
        <v>75375268.510000005</v>
      </c>
      <c r="H5" s="6">
        <f>+H6</f>
        <v>902470.11999999988</v>
      </c>
    </row>
    <row r="6" spans="1:8" x14ac:dyDescent="0.2">
      <c r="A6" s="7" t="s">
        <v>11</v>
      </c>
      <c r="B6" s="8">
        <v>0</v>
      </c>
      <c r="C6" s="8">
        <v>0</v>
      </c>
      <c r="D6" s="8">
        <v>75512578.019999996</v>
      </c>
      <c r="E6" s="8">
        <f>75512578.02+79131101.04</f>
        <v>154643679.06</v>
      </c>
      <c r="F6" s="8">
        <f>+B6+C6-D6+E6</f>
        <v>79131101.040000007</v>
      </c>
      <c r="G6" s="8">
        <v>75375268.510000005</v>
      </c>
      <c r="H6" s="8">
        <v>902470.11999999988</v>
      </c>
    </row>
    <row r="7" spans="1:8" x14ac:dyDescent="0.2">
      <c r="A7" s="7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</row>
    <row r="8" spans="1:8" x14ac:dyDescent="0.2">
      <c r="A8" s="7" t="s">
        <v>13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</row>
    <row r="9" spans="1:8" x14ac:dyDescent="0.2">
      <c r="A9" s="5" t="s">
        <v>14</v>
      </c>
      <c r="B9" s="6">
        <f>B10+B11+B12</f>
        <v>1132387179.72</v>
      </c>
      <c r="C9" s="6">
        <v>0</v>
      </c>
      <c r="D9" s="6">
        <v>0</v>
      </c>
      <c r="E9" s="6">
        <v>0</v>
      </c>
      <c r="F9" s="6">
        <f>F10+F11+F12</f>
        <v>977743500.66000009</v>
      </c>
      <c r="G9" s="6">
        <v>0</v>
      </c>
      <c r="H9" s="6">
        <v>0</v>
      </c>
    </row>
    <row r="10" spans="1:8" x14ac:dyDescent="0.2">
      <c r="A10" s="7" t="s">
        <v>15</v>
      </c>
      <c r="B10" s="8">
        <f>1132387178.82+0.9</f>
        <v>1132387179.72</v>
      </c>
      <c r="C10" s="8">
        <v>0</v>
      </c>
      <c r="D10" s="8">
        <v>0</v>
      </c>
      <c r="E10" s="8">
        <f>-75512578.02-79131101.04</f>
        <v>-154643679.06</v>
      </c>
      <c r="F10" s="8">
        <f>+B10+C10-D10+E10</f>
        <v>977743500.66000009</v>
      </c>
      <c r="G10" s="8">
        <v>0</v>
      </c>
      <c r="H10" s="8">
        <v>0</v>
      </c>
    </row>
    <row r="11" spans="1:8" x14ac:dyDescent="0.2">
      <c r="A11" s="7" t="s">
        <v>16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</row>
    <row r="12" spans="1:8" x14ac:dyDescent="0.2">
      <c r="A12" s="7" t="s">
        <v>17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1:8" x14ac:dyDescent="0.2">
      <c r="A13" s="5" t="s">
        <v>18</v>
      </c>
      <c r="B13" s="6">
        <v>300786696.56999999</v>
      </c>
      <c r="C13" s="9"/>
      <c r="D13" s="9"/>
      <c r="E13" s="9"/>
      <c r="F13" s="6">
        <v>226365149.88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19</v>
      </c>
      <c r="B15" s="6">
        <f>+B4+B13</f>
        <v>1433173876.29</v>
      </c>
      <c r="C15" s="6">
        <f>+C4</f>
        <v>0</v>
      </c>
      <c r="D15" s="6">
        <f>+D4</f>
        <v>75512578.019999996</v>
      </c>
      <c r="E15" s="6">
        <f>+E4</f>
        <v>0</v>
      </c>
      <c r="F15" s="6">
        <f>+F4+F13</f>
        <v>1283239751.5799999</v>
      </c>
      <c r="G15" s="6">
        <f>+G4</f>
        <v>75375268.510000005</v>
      </c>
      <c r="H15" s="6">
        <f>+H4</f>
        <v>902470.11999999988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20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11" t="s">
        <v>21</v>
      </c>
      <c r="B18" s="34" t="s">
        <v>22</v>
      </c>
      <c r="C18" s="35"/>
      <c r="D18" s="35"/>
      <c r="E18" s="35"/>
      <c r="F18" s="35"/>
      <c r="G18" s="35"/>
      <c r="H18" s="36"/>
    </row>
    <row r="19" spans="1:8" x14ac:dyDescent="0.2">
      <c r="A19" s="11" t="s">
        <v>23</v>
      </c>
      <c r="B19" s="37"/>
      <c r="C19" s="38"/>
      <c r="D19" s="38"/>
      <c r="E19" s="38"/>
      <c r="F19" s="38"/>
      <c r="G19" s="38"/>
      <c r="H19" s="39"/>
    </row>
    <row r="20" spans="1:8" x14ac:dyDescent="0.2">
      <c r="A20" s="11" t="s">
        <v>24</v>
      </c>
      <c r="B20" s="40"/>
      <c r="C20" s="41"/>
      <c r="D20" s="41"/>
      <c r="E20" s="41"/>
      <c r="F20" s="41"/>
      <c r="G20" s="41"/>
      <c r="H20" s="42"/>
    </row>
    <row r="21" spans="1:8" ht="5.0999999999999996" customHeight="1" x14ac:dyDescent="0.2">
      <c r="A21" s="11"/>
      <c r="B21" s="12"/>
      <c r="C21" s="12"/>
      <c r="D21" s="12"/>
      <c r="E21" s="12"/>
      <c r="F21" s="12"/>
      <c r="G21" s="12"/>
      <c r="H21" s="12"/>
    </row>
    <row r="22" spans="1:8" ht="23.25" customHeight="1" x14ac:dyDescent="0.2">
      <c r="A22" s="5" t="s">
        <v>25</v>
      </c>
      <c r="B22" s="12"/>
      <c r="C22" s="12"/>
      <c r="D22" s="12"/>
      <c r="E22" s="12"/>
      <c r="F22" s="12"/>
      <c r="G22" s="12"/>
      <c r="H22" s="12"/>
    </row>
    <row r="23" spans="1:8" x14ac:dyDescent="0.2">
      <c r="A23" s="11" t="s">
        <v>26</v>
      </c>
      <c r="B23" s="34" t="s">
        <v>22</v>
      </c>
      <c r="C23" s="35"/>
      <c r="D23" s="35"/>
      <c r="E23" s="35"/>
      <c r="F23" s="35"/>
      <c r="G23" s="35"/>
      <c r="H23" s="36"/>
    </row>
    <row r="24" spans="1:8" x14ac:dyDescent="0.2">
      <c r="A24" s="11" t="s">
        <v>27</v>
      </c>
      <c r="B24" s="37"/>
      <c r="C24" s="38"/>
      <c r="D24" s="38"/>
      <c r="E24" s="38"/>
      <c r="F24" s="38"/>
      <c r="G24" s="38"/>
      <c r="H24" s="39"/>
    </row>
    <row r="25" spans="1:8" x14ac:dyDescent="0.2">
      <c r="A25" s="11" t="s">
        <v>28</v>
      </c>
      <c r="B25" s="37"/>
      <c r="C25" s="38"/>
      <c r="D25" s="38"/>
      <c r="E25" s="38"/>
      <c r="F25" s="38"/>
      <c r="G25" s="38"/>
      <c r="H25" s="39"/>
    </row>
    <row r="26" spans="1:8" ht="5.0999999999999996" customHeight="1" x14ac:dyDescent="0.2">
      <c r="A26" s="13"/>
      <c r="B26" s="40"/>
      <c r="C26" s="41"/>
      <c r="D26" s="41"/>
      <c r="E26" s="41"/>
      <c r="F26" s="41"/>
      <c r="G26" s="41"/>
      <c r="H26" s="42"/>
    </row>
    <row r="27" spans="1:8" ht="11.25" customHeight="1" x14ac:dyDescent="0.2">
      <c r="A27" s="14"/>
      <c r="B27" s="14"/>
      <c r="C27" s="14"/>
      <c r="D27" s="14"/>
      <c r="E27" s="14"/>
      <c r="F27" s="14"/>
      <c r="G27" s="14"/>
      <c r="H27" s="14"/>
    </row>
    <row r="28" spans="1:8" ht="11.25" customHeight="1" x14ac:dyDescent="0.2">
      <c r="A28" s="43" t="s">
        <v>29</v>
      </c>
      <c r="B28" s="45" t="s">
        <v>30</v>
      </c>
      <c r="C28" s="45" t="s">
        <v>31</v>
      </c>
      <c r="D28" s="45" t="s">
        <v>32</v>
      </c>
      <c r="E28" s="45" t="s">
        <v>33</v>
      </c>
      <c r="F28" s="45" t="s">
        <v>34</v>
      </c>
    </row>
    <row r="29" spans="1:8" x14ac:dyDescent="0.2">
      <c r="A29" s="43"/>
      <c r="B29" s="45"/>
      <c r="C29" s="45"/>
      <c r="D29" s="45"/>
      <c r="E29" s="45"/>
      <c r="F29" s="45"/>
    </row>
    <row r="30" spans="1:8" x14ac:dyDescent="0.2">
      <c r="A30" s="44"/>
      <c r="B30" s="46"/>
      <c r="C30" s="46"/>
      <c r="D30" s="46"/>
      <c r="E30" s="46"/>
      <c r="F30" s="46"/>
    </row>
    <row r="31" spans="1:8" x14ac:dyDescent="0.2">
      <c r="A31" s="15" t="s">
        <v>35</v>
      </c>
      <c r="B31" s="15" t="s">
        <v>36</v>
      </c>
      <c r="C31" s="15" t="s">
        <v>37</v>
      </c>
      <c r="D31" s="15" t="s">
        <v>38</v>
      </c>
      <c r="E31" s="15" t="s">
        <v>39</v>
      </c>
      <c r="F31" s="15" t="s">
        <v>40</v>
      </c>
    </row>
    <row r="32" spans="1:8" x14ac:dyDescent="0.2">
      <c r="A32" s="16" t="s">
        <v>41</v>
      </c>
      <c r="B32" s="17"/>
      <c r="C32" s="18"/>
      <c r="D32" s="18"/>
      <c r="E32" s="18"/>
      <c r="F32" s="18"/>
    </row>
    <row r="33" spans="1:8" x14ac:dyDescent="0.2">
      <c r="A33" s="11" t="s">
        <v>42</v>
      </c>
      <c r="B33" s="21" t="s">
        <v>22</v>
      </c>
      <c r="C33" s="22"/>
      <c r="D33" s="22"/>
      <c r="E33" s="22"/>
      <c r="F33" s="23"/>
    </row>
    <row r="34" spans="1:8" x14ac:dyDescent="0.2">
      <c r="A34" s="11" t="s">
        <v>43</v>
      </c>
      <c r="B34" s="24"/>
      <c r="C34" s="25"/>
      <c r="D34" s="25"/>
      <c r="E34" s="25"/>
      <c r="F34" s="26"/>
    </row>
    <row r="35" spans="1:8" x14ac:dyDescent="0.2">
      <c r="A35" s="13" t="s">
        <v>44</v>
      </c>
      <c r="B35" s="27"/>
      <c r="C35" s="28"/>
      <c r="D35" s="28"/>
      <c r="E35" s="28"/>
      <c r="F35" s="29"/>
    </row>
    <row r="36" spans="1:8" x14ac:dyDescent="0.2">
      <c r="A36" s="30"/>
      <c r="B36" s="30"/>
      <c r="C36" s="30"/>
      <c r="D36" s="30"/>
      <c r="E36" s="30"/>
      <c r="F36" s="30"/>
      <c r="G36" s="30"/>
      <c r="H36" s="30"/>
    </row>
    <row r="37" spans="1:8" x14ac:dyDescent="0.2">
      <c r="A37" s="30"/>
      <c r="B37" s="30"/>
      <c r="C37" s="30"/>
      <c r="D37" s="30"/>
      <c r="E37" s="30"/>
      <c r="F37" s="30"/>
      <c r="G37" s="30"/>
      <c r="H37" s="30"/>
    </row>
    <row r="38" spans="1:8" x14ac:dyDescent="0.2">
      <c r="B38" s="19"/>
      <c r="C38" s="20"/>
      <c r="D38" s="20"/>
      <c r="E38" s="20"/>
      <c r="F38" s="20"/>
    </row>
    <row r="39" spans="1:8" x14ac:dyDescent="0.2">
      <c r="B39" s="19"/>
      <c r="C39" s="20"/>
      <c r="D39" s="20"/>
      <c r="E39" s="20"/>
      <c r="F39" s="20"/>
    </row>
    <row r="40" spans="1:8" x14ac:dyDescent="0.2">
      <c r="B40" s="19"/>
      <c r="C40" s="20"/>
      <c r="D40" s="20"/>
      <c r="E40" s="20"/>
      <c r="F40" s="20"/>
    </row>
    <row r="41" spans="1:8" x14ac:dyDescent="0.2">
      <c r="B41" s="19"/>
      <c r="C41" s="20"/>
      <c r="D41" s="20"/>
      <c r="E41" s="20"/>
      <c r="F41" s="20"/>
    </row>
    <row r="42" spans="1:8" x14ac:dyDescent="0.2">
      <c r="B42" s="19"/>
      <c r="C42" s="20"/>
      <c r="D42" s="20"/>
      <c r="E42" s="20"/>
      <c r="F42" s="20"/>
    </row>
    <row r="43" spans="1:8" x14ac:dyDescent="0.2">
      <c r="B43" s="19"/>
      <c r="C43" s="20"/>
      <c r="D43" s="20"/>
      <c r="E43" s="20"/>
    </row>
    <row r="44" spans="1:8" x14ac:dyDescent="0.2">
      <c r="B44" s="19"/>
      <c r="C44" s="20"/>
      <c r="D44" s="20"/>
      <c r="E44" s="20"/>
      <c r="F44" s="20"/>
    </row>
    <row r="45" spans="1:8" x14ac:dyDescent="0.2">
      <c r="B45" s="19"/>
      <c r="C45" s="20"/>
      <c r="D45" s="20"/>
      <c r="E45" s="20"/>
      <c r="F45" s="20"/>
    </row>
    <row r="46" spans="1:8" x14ac:dyDescent="0.2">
      <c r="B46" s="19"/>
      <c r="C46" s="20"/>
      <c r="D46" s="20"/>
      <c r="E46" s="20"/>
      <c r="F46" s="20"/>
    </row>
    <row r="47" spans="1:8" x14ac:dyDescent="0.2">
      <c r="B47" s="19"/>
      <c r="C47" s="20"/>
      <c r="D47" s="20"/>
      <c r="E47" s="20"/>
      <c r="F47" s="20"/>
    </row>
    <row r="48" spans="1:8" x14ac:dyDescent="0.2">
      <c r="B48" s="19"/>
      <c r="C48" s="20"/>
      <c r="D48" s="20"/>
      <c r="E48" s="20"/>
      <c r="F48" s="20"/>
    </row>
    <row r="49" spans="2:6" x14ac:dyDescent="0.2">
      <c r="B49" s="19"/>
      <c r="C49" s="20"/>
      <c r="D49" s="20"/>
      <c r="E49" s="20"/>
      <c r="F49" s="20"/>
    </row>
    <row r="50" spans="2:6" x14ac:dyDescent="0.2">
      <c r="B50" s="19"/>
      <c r="C50" s="20"/>
      <c r="D50" s="20"/>
      <c r="E50" s="20"/>
      <c r="F50" s="20"/>
    </row>
    <row r="51" spans="2:6" x14ac:dyDescent="0.2">
      <c r="B51" s="19"/>
      <c r="C51" s="20"/>
      <c r="D51" s="20"/>
      <c r="E51" s="20"/>
      <c r="F51" s="20"/>
    </row>
    <row r="52" spans="2:6" x14ac:dyDescent="0.2">
      <c r="B52" s="19"/>
      <c r="C52" s="20"/>
      <c r="D52" s="20"/>
      <c r="E52" s="20"/>
      <c r="F52" s="20"/>
    </row>
    <row r="53" spans="2:6" x14ac:dyDescent="0.2">
      <c r="B53" s="19"/>
      <c r="C53" s="20"/>
      <c r="D53" s="20"/>
      <c r="E53" s="20"/>
      <c r="F53" s="20"/>
    </row>
    <row r="54" spans="2:6" x14ac:dyDescent="0.2">
      <c r="B54" s="19"/>
      <c r="C54" s="20"/>
      <c r="D54" s="20"/>
      <c r="E54" s="20"/>
      <c r="F54" s="20"/>
    </row>
    <row r="55" spans="2:6" x14ac:dyDescent="0.2">
      <c r="B55" s="19"/>
      <c r="C55" s="20"/>
      <c r="D55" s="20"/>
      <c r="E55" s="20"/>
      <c r="F55" s="20"/>
    </row>
    <row r="56" spans="2:6" x14ac:dyDescent="0.2">
      <c r="B56" s="19"/>
      <c r="C56" s="20"/>
      <c r="D56" s="20"/>
      <c r="E56" s="20"/>
      <c r="F56" s="20"/>
    </row>
    <row r="57" spans="2:6" x14ac:dyDescent="0.2">
      <c r="B57" s="19"/>
      <c r="C57" s="20"/>
      <c r="D57" s="20"/>
      <c r="E57" s="20"/>
      <c r="F57" s="20"/>
    </row>
    <row r="58" spans="2:6" x14ac:dyDescent="0.2">
      <c r="B58" s="19"/>
      <c r="C58" s="20"/>
      <c r="D58" s="20"/>
      <c r="E58" s="20"/>
      <c r="F58" s="20"/>
    </row>
    <row r="59" spans="2:6" x14ac:dyDescent="0.2">
      <c r="B59" s="19"/>
      <c r="C59" s="20"/>
      <c r="D59" s="20"/>
      <c r="E59" s="20"/>
      <c r="F59" s="20"/>
    </row>
    <row r="60" spans="2:6" x14ac:dyDescent="0.2">
      <c r="B60" s="19"/>
      <c r="C60" s="20"/>
      <c r="D60" s="20"/>
      <c r="E60" s="20"/>
      <c r="F60" s="20"/>
    </row>
    <row r="61" spans="2:6" x14ac:dyDescent="0.2">
      <c r="B61" s="19"/>
      <c r="C61" s="20"/>
      <c r="D61" s="20"/>
      <c r="E61" s="20"/>
      <c r="F61" s="20"/>
    </row>
    <row r="62" spans="2:6" x14ac:dyDescent="0.2">
      <c r="B62" s="19"/>
      <c r="C62" s="20"/>
      <c r="D62" s="20"/>
      <c r="E62" s="20"/>
      <c r="F62" s="20"/>
    </row>
    <row r="63" spans="2:6" x14ac:dyDescent="0.2">
      <c r="B63" s="19"/>
      <c r="C63" s="20"/>
      <c r="D63" s="20"/>
      <c r="E63" s="20"/>
      <c r="F63" s="20"/>
    </row>
    <row r="64" spans="2:6" x14ac:dyDescent="0.2">
      <c r="B64" s="19"/>
      <c r="C64" s="20"/>
      <c r="D64" s="20"/>
      <c r="E64" s="20"/>
      <c r="F64" s="20"/>
    </row>
    <row r="65" spans="2:6" x14ac:dyDescent="0.2">
      <c r="B65" s="19"/>
      <c r="C65" s="20"/>
      <c r="D65" s="20"/>
      <c r="E65" s="20"/>
      <c r="F65" s="20"/>
    </row>
    <row r="66" spans="2:6" x14ac:dyDescent="0.2">
      <c r="B66" s="19"/>
      <c r="C66" s="20"/>
      <c r="D66" s="20"/>
      <c r="E66" s="20"/>
      <c r="F66" s="20"/>
    </row>
    <row r="67" spans="2:6" x14ac:dyDescent="0.2">
      <c r="B67" s="19"/>
      <c r="C67" s="20"/>
      <c r="D67" s="20"/>
      <c r="E67" s="20"/>
      <c r="F67" s="20"/>
    </row>
    <row r="68" spans="2:6" x14ac:dyDescent="0.2">
      <c r="B68" s="19"/>
      <c r="C68" s="20"/>
      <c r="D68" s="20"/>
      <c r="E68" s="20"/>
      <c r="F68" s="20"/>
    </row>
    <row r="69" spans="2:6" x14ac:dyDescent="0.2">
      <c r="B69" s="19"/>
      <c r="C69" s="20"/>
      <c r="D69" s="20"/>
      <c r="E69" s="20"/>
      <c r="F69" s="20"/>
    </row>
    <row r="70" spans="2:6" x14ac:dyDescent="0.2">
      <c r="B70" s="19"/>
      <c r="C70" s="20"/>
      <c r="D70" s="20"/>
      <c r="E70" s="20"/>
      <c r="F70" s="20"/>
    </row>
    <row r="71" spans="2:6" x14ac:dyDescent="0.2">
      <c r="B71" s="19"/>
      <c r="C71" s="20"/>
      <c r="D71" s="20"/>
      <c r="E71" s="20"/>
      <c r="F71" s="20"/>
    </row>
    <row r="72" spans="2:6" x14ac:dyDescent="0.2">
      <c r="B72" s="19"/>
      <c r="C72" s="20"/>
      <c r="D72" s="20"/>
      <c r="E72" s="20"/>
      <c r="F72" s="20"/>
    </row>
    <row r="73" spans="2:6" x14ac:dyDescent="0.2">
      <c r="B73" s="19"/>
      <c r="C73" s="20"/>
      <c r="D73" s="20"/>
      <c r="E73" s="20"/>
      <c r="F73" s="20"/>
    </row>
    <row r="74" spans="2:6" x14ac:dyDescent="0.2">
      <c r="B74" s="19"/>
    </row>
    <row r="75" spans="2:6" x14ac:dyDescent="0.2">
      <c r="B75" s="19"/>
    </row>
    <row r="76" spans="2:6" x14ac:dyDescent="0.2">
      <c r="B76" s="19"/>
    </row>
    <row r="77" spans="2:6" x14ac:dyDescent="0.2">
      <c r="B77" s="19"/>
    </row>
    <row r="78" spans="2:6" x14ac:dyDescent="0.2">
      <c r="B78" s="19"/>
    </row>
    <row r="79" spans="2:6" x14ac:dyDescent="0.2">
      <c r="B79" s="19"/>
    </row>
    <row r="80" spans="2:6" x14ac:dyDescent="0.2">
      <c r="B80" s="19"/>
    </row>
    <row r="81" spans="2:2" x14ac:dyDescent="0.2">
      <c r="B81" s="19"/>
    </row>
    <row r="82" spans="2:2" x14ac:dyDescent="0.2">
      <c r="B82" s="19"/>
    </row>
  </sheetData>
  <mergeCells count="11">
    <mergeCell ref="B33:F35"/>
    <mergeCell ref="A36:H37"/>
    <mergeCell ref="A1:H1"/>
    <mergeCell ref="B18:H20"/>
    <mergeCell ref="B23:H26"/>
    <mergeCell ref="A28:A30"/>
    <mergeCell ref="B28:B30"/>
    <mergeCell ref="C28:C30"/>
    <mergeCell ref="D28:D30"/>
    <mergeCell ref="E28:E30"/>
    <mergeCell ref="F28:F30"/>
  </mergeCells>
  <printOptions horizontalCentered="1"/>
  <pageMargins left="0.35433070866141736" right="0.39370078740157483" top="0.59055118110236227" bottom="0.59055118110236227" header="0.31496062992125984" footer="0.31496062992125984"/>
  <pageSetup scale="76" orientation="landscape" r:id="rId1"/>
  <ignoredErrors>
    <ignoredError sqref="B4:H1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2021-01-27T17:29:24Z</cp:lastPrinted>
  <dcterms:created xsi:type="dcterms:W3CDTF">2019-04-25T17:33:50Z</dcterms:created>
  <dcterms:modified xsi:type="dcterms:W3CDTF">2021-02-02T18:18:30Z</dcterms:modified>
</cp:coreProperties>
</file>